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4\pliki_uzytkownikow\Milena\2021\1. ZAPYTANIA OFERTOWE\DOSTAWY\4. Dostawa znaki\"/>
    </mc:Choice>
  </mc:AlternateContent>
  <xr:revisionPtr revIDLastSave="0" documentId="13_ncr:1_{18F4596F-BB17-4093-BFAC-2AA924F33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12" r:id="rId1"/>
  </sheets>
  <definedNames>
    <definedName name="_xlnm.Print_Area" localSheetId="0">KO!$A$1:$F$1048495</definedName>
    <definedName name="_xlnm.Print_Titles" localSheetId="0">KO!$4:$6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2" l="1"/>
  <c r="F79" i="12"/>
  <c r="F78" i="12"/>
  <c r="F77" i="12"/>
  <c r="F76" i="12"/>
  <c r="F75" i="12"/>
  <c r="F74" i="12"/>
  <c r="F73" i="12"/>
  <c r="F72" i="12"/>
  <c r="F71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5" i="12"/>
  <c r="F14" i="12"/>
  <c r="F12" i="12"/>
  <c r="F11" i="12"/>
  <c r="F10" i="12"/>
  <c r="F9" i="12"/>
  <c r="F7" i="12"/>
  <c r="F81" i="12" l="1"/>
  <c r="E83" i="12" l="1"/>
  <c r="F82" i="12"/>
  <c r="F1048531" i="12" s="1"/>
</calcChain>
</file>

<file path=xl/sharedStrings.xml><?xml version="1.0" encoding="utf-8"?>
<sst xmlns="http://schemas.openxmlformats.org/spreadsheetml/2006/main" count="158" uniqueCount="87">
  <si>
    <t>Wyszczególnienie  elementów  rozliczeniowych</t>
  </si>
  <si>
    <t>Jednostka</t>
  </si>
  <si>
    <t>[1]</t>
  </si>
  <si>
    <t>[3]</t>
  </si>
  <si>
    <t>[4]</t>
  </si>
  <si>
    <t>[5]</t>
  </si>
  <si>
    <t>[6]</t>
  </si>
  <si>
    <t>L.p.</t>
  </si>
  <si>
    <t>Nazwa</t>
  </si>
  <si>
    <t>Ilość</t>
  </si>
  <si>
    <t>Wartość</t>
  </si>
  <si>
    <t>Cena jedn.</t>
  </si>
  <si>
    <t>[PLN]</t>
  </si>
  <si>
    <t>VAT  23%</t>
  </si>
  <si>
    <t xml:space="preserve">RAZEM </t>
  </si>
  <si>
    <t xml:space="preserve">OGÓŁEM  KOSZT ( z VAT) </t>
  </si>
  <si>
    <t>szt.</t>
  </si>
  <si>
    <t>II. Obwód Drogowo - Mostowy w Kadzidle przy ul. Lokalnej 14</t>
  </si>
  <si>
    <t>III. Obwód Drogowo - Mostowy w Myszyńcu przy ul. Reymonta 48</t>
  </si>
  <si>
    <t>[2]</t>
  </si>
  <si>
    <t>D-42 - "obszar zabudowany"</t>
  </si>
  <si>
    <t>D-43 - "koniec obszaru zabudowanego"</t>
  </si>
  <si>
    <t>Tabliczki w kolorze żółtym do znaków ostrzegawczych. Treść tabliczki: "STOP 150m"</t>
  </si>
  <si>
    <t>Tabliczka T-1 o treści 150m</t>
  </si>
  <si>
    <t>B-33 (60km/h) - "ograniczenie prędkości"</t>
  </si>
  <si>
    <t>I. Obwód Drogowo - Mostowy w Ostrołęce przy ul. Lokalnej 2</t>
  </si>
  <si>
    <t xml:space="preserve">Pionowe znaki drogowe. Tablice znaków zakazu, nakazu, ostrzegawczych i informacyjnych. </t>
  </si>
  <si>
    <t>Pionowe znaki drogowe. Tablice kierunku i miejscowości.</t>
  </si>
  <si>
    <t xml:space="preserve">Słupki prowadzące U-1a
</t>
  </si>
  <si>
    <t xml:space="preserve">na dostawę znaków drogowych, tablic drogowych wraz z kompletem obejm do siedzib Obwodów Drogowo - Mostowych 
 - wielkość średnia, folia typu I </t>
  </si>
  <si>
    <t>B-33 (40km/h) - "ograniczenie prędkości"</t>
  </si>
  <si>
    <t>KOSZTORYS  OFERTOWY</t>
  </si>
  <si>
    <t xml:space="preserve">Pionowe znaki drogowe. Tablice znaków  informacyjnych. </t>
  </si>
  <si>
    <t xml:space="preserve">U-24 - "tablice uchylne z elementami odblaskowymi" </t>
  </si>
  <si>
    <t>E-4 "Lipianka." (w prawo)</t>
  </si>
  <si>
    <t>E-4 "Lipianka." (w lewo)</t>
  </si>
  <si>
    <t>Naklejki lica znaków</t>
  </si>
  <si>
    <t>A-11a "próg zwalniający"</t>
  </si>
  <si>
    <t xml:space="preserve">B-18 (8 ton) "zakaz wjazdu pojazdów o rzeczywistej masie całkowitej ponad ..t" </t>
  </si>
  <si>
    <t xml:space="preserve">B-18 (12 ton) "zakaz wjazdu pojazdów o rzeczywistej masie całkowitej ponad ..t" </t>
  </si>
  <si>
    <t xml:space="preserve"> B-33 (30km/h) - "ograniczenie prędkości"</t>
  </si>
  <si>
    <t xml:space="preserve"> B-33 (40km/h) - "ograniczenie prędkości"</t>
  </si>
  <si>
    <t xml:space="preserve"> B-33 (50km/h) - "ograniczenie prędkości"</t>
  </si>
  <si>
    <t xml:space="preserve"> B-33 (60km/h) - "ograniczenie prędkości"</t>
  </si>
  <si>
    <t xml:space="preserve"> B-33 (70km/h) - "ograniczenie prędkości"</t>
  </si>
  <si>
    <t xml:space="preserve"> B-34 (30km/h) - "koniec ograniczenie prędkości"</t>
  </si>
  <si>
    <t xml:space="preserve"> B-34 (40km/h) - "koniec ograniczenie prędkości"</t>
  </si>
  <si>
    <t xml:space="preserve"> B-34 (50km/h) - "koniec ograniczenie prędkości"</t>
  </si>
  <si>
    <t xml:space="preserve"> B-34 (60km/h) - "koniec ograniczenie prędkości"</t>
  </si>
  <si>
    <t xml:space="preserve"> B-34 (70km/h) - "koniec ograniczenie prędkości"</t>
  </si>
  <si>
    <t>B-34 (40km/h) - "koniec ograniczenie prędkości"</t>
  </si>
  <si>
    <t>B-34 (60km/h) - "koniec ograniczenie prędkości"</t>
  </si>
  <si>
    <r>
      <t xml:space="preserve">Tabliczka T-2 o treści </t>
    </r>
    <r>
      <rPr>
        <sz val="11"/>
        <rFont val="Times New Roman"/>
        <family val="1"/>
        <charset val="238"/>
      </rPr>
      <t>↑1,0</t>
    </r>
    <r>
      <rPr>
        <sz val="11"/>
        <rFont val="Times New Roman CE"/>
        <charset val="238"/>
      </rPr>
      <t>km↑</t>
    </r>
  </si>
  <si>
    <t>Tabliczka T-2 o treści ↑1,5km↑</t>
  </si>
  <si>
    <t>Tabliczka T-2 o treści ↑2,0km↑</t>
  </si>
  <si>
    <t>Tabliczka barwy żółtej do znaku ostrzegawczego. Treść tabliczki "Wycinka drzew"</t>
  </si>
  <si>
    <t>A-2 "niebezpieczny zakręt w lewo"</t>
  </si>
  <si>
    <t>A-3 "dwa niebezpieczne zakręty - pierwszy w prawo"</t>
  </si>
  <si>
    <t>A-4 "dwa niebezpieczne zakręty - pierwszy w lewo"</t>
  </si>
  <si>
    <t>A-6a "skrzyżowanie z drogą podporządkowaną po obu stronach"</t>
  </si>
  <si>
    <t>A-12b "zwężenie jezdni - prawostronne"</t>
  </si>
  <si>
    <t>A-12c "zwężenie jezdni - lewostronne"</t>
  </si>
  <si>
    <t>B-2 "zakaz wjazdu"</t>
  </si>
  <si>
    <t>T-3 "Koniec"</t>
  </si>
  <si>
    <t>Naklejki "km" do tabliczek T-1</t>
  </si>
  <si>
    <t>Naklejki "m" do tabliczek T-1</t>
  </si>
  <si>
    <t>Naklejki cyfr "1" do tabliczek T-2</t>
  </si>
  <si>
    <t>Naklejki cyfr "2" do tabliczek T-2</t>
  </si>
  <si>
    <t>Naklejki cyfr "3" do tabliczek T-2</t>
  </si>
  <si>
    <t>Naklejki cyfr "4" do tabliczek T-2</t>
  </si>
  <si>
    <t>Naklejki cyfr "5" do tabliczek T-2</t>
  </si>
  <si>
    <t>Naklejki cyfr "6" do tabliczek T-2</t>
  </si>
  <si>
    <t>Słupki do barierek ochronnych barwy czerwono - białej</t>
  </si>
  <si>
    <t>U-12a "barierki ochronna typ olsztyński" dł. 2m  (barwy czerwono - białe) - przęsła</t>
  </si>
  <si>
    <t>U-12a "barierki ochronna typ olsztyński" dł. 2m  (barwy żółtej) - przęsła</t>
  </si>
  <si>
    <t>U-12a "barierki ochronna typ olsztyński" dł. 1,5m  (barwy żółtej) - przęsła</t>
  </si>
  <si>
    <t>Słupki do barierek ochronnych barwy żółtej</t>
  </si>
  <si>
    <t xml:space="preserve">U-21ab "tablice kierujące" </t>
  </si>
  <si>
    <t>E-4 "Gutocha  1." (w prawo)</t>
  </si>
  <si>
    <t>Tabliczka T-1 o treści 200m</t>
  </si>
  <si>
    <t>E-17a "Białobrzeg Bliższy"</t>
  </si>
  <si>
    <t>E-18a "Białobrzeg Bliższy"</t>
  </si>
  <si>
    <t>E-17a "Kruki"</t>
  </si>
  <si>
    <t>E-18a "Kruki"</t>
  </si>
  <si>
    <t>U-18a  - "lustra drogowe wypukłe śr 900mm."</t>
  </si>
  <si>
    <t>Podstawy do tablic kierujących U-21ab</t>
  </si>
  <si>
    <t>Tabliczka urzędowa o wym. 30 x 90cm, barwy czerwonej o treści:
 "ZARZĄD DRÓG POWIATOWYCH W OSTROŁĘCE
 OBWÓD DROGOWO - MOSTOWY W KADZIDLE
   ul. Lokalna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</si>
</sst>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 CE"/>
      <charset val="238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1" fillId="0" borderId="0" xfId="0" applyNumberFormat="1" applyFont="1"/>
    <xf numFmtId="0" fontId="5" fillId="0" borderId="1" xfId="0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2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43A3-8215-4094-94DE-843A6FBAF14D}">
  <sheetPr>
    <pageSetUpPr fitToPage="1"/>
  </sheetPr>
  <dimension ref="A1:I1048531"/>
  <sheetViews>
    <sheetView showZeros="0" tabSelected="1" zoomScaleNormal="100" zoomScaleSheetLayoutView="100" workbookViewId="0">
      <selection activeCell="K78" sqref="K78"/>
    </sheetView>
  </sheetViews>
  <sheetFormatPr defaultColWidth="9.140625" defaultRowHeight="12.75" x14ac:dyDescent="0.2"/>
  <cols>
    <col min="1" max="1" width="6.140625" style="2" customWidth="1"/>
    <col min="2" max="2" width="63.28515625" style="1" customWidth="1"/>
    <col min="3" max="3" width="7.85546875" style="2" customWidth="1"/>
    <col min="4" max="4" width="10.140625" style="6" bestFit="1" customWidth="1"/>
    <col min="5" max="5" width="11.140625" style="1" bestFit="1" customWidth="1"/>
    <col min="6" max="6" width="13.140625" style="1" bestFit="1" customWidth="1"/>
    <col min="7" max="7" width="8.7109375" style="1" customWidth="1"/>
    <col min="8" max="16384" width="9.140625" style="1"/>
  </cols>
  <sheetData>
    <row r="1" spans="1:9" x14ac:dyDescent="0.2">
      <c r="F1" s="3"/>
    </row>
    <row r="2" spans="1:9" ht="21" customHeight="1" x14ac:dyDescent="0.2">
      <c r="A2" s="39" t="s">
        <v>31</v>
      </c>
      <c r="B2" s="39"/>
      <c r="C2" s="39"/>
      <c r="D2" s="39"/>
      <c r="E2" s="39"/>
      <c r="F2" s="39"/>
    </row>
    <row r="3" spans="1:9" ht="81" customHeight="1" x14ac:dyDescent="0.2">
      <c r="A3" s="40" t="s">
        <v>29</v>
      </c>
      <c r="B3" s="40"/>
      <c r="C3" s="40"/>
      <c r="D3" s="40"/>
      <c r="E3" s="40"/>
      <c r="F3" s="40"/>
    </row>
    <row r="4" spans="1:9" s="5" customFormat="1" ht="21.75" customHeight="1" x14ac:dyDescent="0.2">
      <c r="A4" s="40" t="s">
        <v>7</v>
      </c>
      <c r="B4" s="40" t="s">
        <v>0</v>
      </c>
      <c r="C4" s="40" t="s">
        <v>1</v>
      </c>
      <c r="D4" s="40"/>
      <c r="E4" s="36" t="s">
        <v>11</v>
      </c>
      <c r="F4" s="36" t="s">
        <v>10</v>
      </c>
    </row>
    <row r="5" spans="1:9" s="5" customFormat="1" ht="25.5" customHeight="1" x14ac:dyDescent="0.2">
      <c r="A5" s="40"/>
      <c r="B5" s="40"/>
      <c r="C5" s="10" t="s">
        <v>8</v>
      </c>
      <c r="D5" s="11" t="s">
        <v>9</v>
      </c>
      <c r="E5" s="10" t="s">
        <v>12</v>
      </c>
      <c r="F5" s="10" t="s">
        <v>12</v>
      </c>
    </row>
    <row r="6" spans="1:9" s="4" customFormat="1" ht="15" x14ac:dyDescent="0.2">
      <c r="A6" s="12" t="s">
        <v>2</v>
      </c>
      <c r="B6" s="12" t="s">
        <v>19</v>
      </c>
      <c r="C6" s="12" t="s">
        <v>3</v>
      </c>
      <c r="D6" s="18" t="s">
        <v>4</v>
      </c>
      <c r="E6" s="12" t="s">
        <v>5</v>
      </c>
      <c r="F6" s="12" t="s">
        <v>6</v>
      </c>
    </row>
    <row r="7" spans="1:9" ht="14.25" x14ac:dyDescent="0.2">
      <c r="A7" s="37"/>
      <c r="B7" s="37" t="s">
        <v>25</v>
      </c>
      <c r="C7" s="37"/>
      <c r="D7" s="37"/>
      <c r="E7" s="37"/>
      <c r="F7" s="37">
        <f t="shared" ref="F7" si="0">D7*E7</f>
        <v>0</v>
      </c>
    </row>
    <row r="8" spans="1:9" ht="15" x14ac:dyDescent="0.2">
      <c r="A8" s="8">
        <v>1</v>
      </c>
      <c r="B8" s="9" t="s">
        <v>32</v>
      </c>
      <c r="C8" s="8"/>
      <c r="D8" s="25"/>
      <c r="E8" s="14"/>
      <c r="F8" s="19"/>
    </row>
    <row r="9" spans="1:9" ht="19.5" customHeight="1" x14ac:dyDescent="0.2">
      <c r="A9" s="8"/>
      <c r="B9" s="9" t="s">
        <v>20</v>
      </c>
      <c r="C9" s="8" t="s">
        <v>16</v>
      </c>
      <c r="D9" s="25">
        <v>20</v>
      </c>
      <c r="E9" s="14"/>
      <c r="F9" s="19">
        <f t="shared" ref="F9:F12" si="1">D9*E9</f>
        <v>0</v>
      </c>
      <c r="I9" s="23"/>
    </row>
    <row r="10" spans="1:9" ht="16.5" customHeight="1" x14ac:dyDescent="0.2">
      <c r="A10" s="8"/>
      <c r="B10" s="9" t="s">
        <v>21</v>
      </c>
      <c r="C10" s="8" t="s">
        <v>16</v>
      </c>
      <c r="D10" s="25">
        <v>20</v>
      </c>
      <c r="E10" s="14"/>
      <c r="F10" s="19">
        <f t="shared" si="1"/>
        <v>0</v>
      </c>
      <c r="I10" s="23"/>
    </row>
    <row r="11" spans="1:9" ht="17.25" customHeight="1" x14ac:dyDescent="0.2">
      <c r="A11" s="8">
        <v>2</v>
      </c>
      <c r="B11" s="9" t="s">
        <v>84</v>
      </c>
      <c r="C11" s="8" t="s">
        <v>16</v>
      </c>
      <c r="D11" s="25">
        <v>10</v>
      </c>
      <c r="E11" s="14"/>
      <c r="F11" s="19">
        <f t="shared" si="1"/>
        <v>0</v>
      </c>
      <c r="I11" s="23"/>
    </row>
    <row r="12" spans="1:9" ht="19.5" customHeight="1" x14ac:dyDescent="0.2">
      <c r="A12" s="8">
        <v>3</v>
      </c>
      <c r="B12" s="9" t="s">
        <v>33</v>
      </c>
      <c r="C12" s="8" t="s">
        <v>16</v>
      </c>
      <c r="D12" s="25">
        <v>10</v>
      </c>
      <c r="E12" s="14"/>
      <c r="F12" s="19">
        <f t="shared" si="1"/>
        <v>0</v>
      </c>
      <c r="I12" s="23"/>
    </row>
    <row r="13" spans="1:9" ht="18.75" customHeight="1" x14ac:dyDescent="0.2">
      <c r="A13" s="8">
        <v>4</v>
      </c>
      <c r="B13" s="9" t="s">
        <v>27</v>
      </c>
      <c r="C13" s="8"/>
      <c r="D13" s="25"/>
      <c r="E13" s="14"/>
      <c r="F13" s="19"/>
    </row>
    <row r="14" spans="1:9" ht="17.25" customHeight="1" x14ac:dyDescent="0.2">
      <c r="A14" s="8"/>
      <c r="B14" s="9" t="s">
        <v>34</v>
      </c>
      <c r="C14" s="8" t="s">
        <v>16</v>
      </c>
      <c r="D14" s="25">
        <v>1</v>
      </c>
      <c r="E14" s="14"/>
      <c r="F14" s="19">
        <f t="shared" ref="F14:F15" si="2">D14*E14</f>
        <v>0</v>
      </c>
    </row>
    <row r="15" spans="1:9" ht="17.25" customHeight="1" x14ac:dyDescent="0.2">
      <c r="A15" s="8"/>
      <c r="B15" s="9" t="s">
        <v>35</v>
      </c>
      <c r="C15" s="8" t="s">
        <v>16</v>
      </c>
      <c r="D15" s="25">
        <v>1</v>
      </c>
      <c r="E15" s="14"/>
      <c r="F15" s="19">
        <f t="shared" si="2"/>
        <v>0</v>
      </c>
    </row>
    <row r="16" spans="1:9" ht="17.25" customHeight="1" x14ac:dyDescent="0.2">
      <c r="A16" s="8">
        <v>5</v>
      </c>
      <c r="B16" s="9" t="s">
        <v>36</v>
      </c>
      <c r="C16" s="8"/>
      <c r="D16" s="25"/>
      <c r="E16" s="14"/>
      <c r="F16" s="19"/>
    </row>
    <row r="17" spans="1:6" ht="17.25" customHeight="1" x14ac:dyDescent="0.2">
      <c r="A17" s="8"/>
      <c r="B17" s="9" t="s">
        <v>37</v>
      </c>
      <c r="C17" s="8" t="s">
        <v>16</v>
      </c>
      <c r="D17" s="25">
        <v>10</v>
      </c>
      <c r="E17" s="14"/>
      <c r="F17" s="19">
        <f t="shared" ref="F17:F29" si="3">E17*D17</f>
        <v>0</v>
      </c>
    </row>
    <row r="18" spans="1:6" ht="33.75" customHeight="1" x14ac:dyDescent="0.2">
      <c r="A18" s="8"/>
      <c r="B18" s="9" t="s">
        <v>38</v>
      </c>
      <c r="C18" s="8" t="s">
        <v>16</v>
      </c>
      <c r="D18" s="25">
        <v>10</v>
      </c>
      <c r="E18" s="14"/>
      <c r="F18" s="19">
        <f t="shared" si="3"/>
        <v>0</v>
      </c>
    </row>
    <row r="19" spans="1:6" ht="34.5" customHeight="1" x14ac:dyDescent="0.2">
      <c r="A19" s="8"/>
      <c r="B19" s="9" t="s">
        <v>39</v>
      </c>
      <c r="C19" s="8" t="s">
        <v>16</v>
      </c>
      <c r="D19" s="25">
        <v>10</v>
      </c>
      <c r="E19" s="14"/>
      <c r="F19" s="19">
        <f t="shared" si="3"/>
        <v>0</v>
      </c>
    </row>
    <row r="20" spans="1:6" ht="19.5" customHeight="1" x14ac:dyDescent="0.2">
      <c r="A20" s="8"/>
      <c r="B20" s="9" t="s">
        <v>40</v>
      </c>
      <c r="C20" s="8" t="s">
        <v>16</v>
      </c>
      <c r="D20" s="25">
        <v>10</v>
      </c>
      <c r="E20" s="14"/>
      <c r="F20" s="19">
        <f t="shared" si="3"/>
        <v>0</v>
      </c>
    </row>
    <row r="21" spans="1:6" ht="17.25" customHeight="1" x14ac:dyDescent="0.2">
      <c r="A21" s="8"/>
      <c r="B21" s="9" t="s">
        <v>41</v>
      </c>
      <c r="C21" s="8" t="s">
        <v>16</v>
      </c>
      <c r="D21" s="25">
        <v>10</v>
      </c>
      <c r="E21" s="14"/>
      <c r="F21" s="19">
        <f t="shared" si="3"/>
        <v>0</v>
      </c>
    </row>
    <row r="22" spans="1:6" ht="17.25" customHeight="1" x14ac:dyDescent="0.2">
      <c r="A22" s="8"/>
      <c r="B22" s="9" t="s">
        <v>42</v>
      </c>
      <c r="C22" s="8" t="s">
        <v>16</v>
      </c>
      <c r="D22" s="25">
        <v>10</v>
      </c>
      <c r="E22" s="14"/>
      <c r="F22" s="19">
        <f t="shared" si="3"/>
        <v>0</v>
      </c>
    </row>
    <row r="23" spans="1:6" ht="17.25" customHeight="1" x14ac:dyDescent="0.2">
      <c r="A23" s="8"/>
      <c r="B23" s="9" t="s">
        <v>43</v>
      </c>
      <c r="C23" s="8" t="s">
        <v>16</v>
      </c>
      <c r="D23" s="25">
        <v>10</v>
      </c>
      <c r="E23" s="14"/>
      <c r="F23" s="19">
        <f t="shared" si="3"/>
        <v>0</v>
      </c>
    </row>
    <row r="24" spans="1:6" ht="17.25" customHeight="1" x14ac:dyDescent="0.2">
      <c r="A24" s="8"/>
      <c r="B24" s="9" t="s">
        <v>44</v>
      </c>
      <c r="C24" s="8" t="s">
        <v>16</v>
      </c>
      <c r="D24" s="25">
        <v>10</v>
      </c>
      <c r="E24" s="14"/>
      <c r="F24" s="19">
        <f t="shared" si="3"/>
        <v>0</v>
      </c>
    </row>
    <row r="25" spans="1:6" ht="17.25" customHeight="1" x14ac:dyDescent="0.2">
      <c r="A25" s="8"/>
      <c r="B25" s="9" t="s">
        <v>45</v>
      </c>
      <c r="C25" s="8" t="s">
        <v>16</v>
      </c>
      <c r="D25" s="25">
        <v>10</v>
      </c>
      <c r="E25" s="14"/>
      <c r="F25" s="19">
        <f t="shared" si="3"/>
        <v>0</v>
      </c>
    </row>
    <row r="26" spans="1:6" ht="17.25" customHeight="1" x14ac:dyDescent="0.2">
      <c r="A26" s="8"/>
      <c r="B26" s="9" t="s">
        <v>46</v>
      </c>
      <c r="C26" s="8" t="s">
        <v>16</v>
      </c>
      <c r="D26" s="25">
        <v>10</v>
      </c>
      <c r="E26" s="14"/>
      <c r="F26" s="19">
        <f t="shared" si="3"/>
        <v>0</v>
      </c>
    </row>
    <row r="27" spans="1:6" ht="17.25" customHeight="1" x14ac:dyDescent="0.2">
      <c r="A27" s="8"/>
      <c r="B27" s="9" t="s">
        <v>47</v>
      </c>
      <c r="C27" s="8" t="s">
        <v>16</v>
      </c>
      <c r="D27" s="25">
        <v>10</v>
      </c>
      <c r="E27" s="14"/>
      <c r="F27" s="19">
        <f t="shared" si="3"/>
        <v>0</v>
      </c>
    </row>
    <row r="28" spans="1:6" ht="17.25" customHeight="1" x14ac:dyDescent="0.2">
      <c r="A28" s="8"/>
      <c r="B28" s="9" t="s">
        <v>48</v>
      </c>
      <c r="C28" s="8" t="s">
        <v>16</v>
      </c>
      <c r="D28" s="25">
        <v>10</v>
      </c>
      <c r="E28" s="14"/>
      <c r="F28" s="19">
        <f t="shared" si="3"/>
        <v>0</v>
      </c>
    </row>
    <row r="29" spans="1:6" ht="17.25" customHeight="1" x14ac:dyDescent="0.2">
      <c r="A29" s="8"/>
      <c r="B29" s="9" t="s">
        <v>49</v>
      </c>
      <c r="C29" s="8" t="s">
        <v>16</v>
      </c>
      <c r="D29" s="25">
        <v>10</v>
      </c>
      <c r="E29" s="14"/>
      <c r="F29" s="19">
        <f t="shared" si="3"/>
        <v>0</v>
      </c>
    </row>
    <row r="30" spans="1:6" ht="14.25" x14ac:dyDescent="0.2">
      <c r="A30" s="37"/>
      <c r="B30" s="37" t="s">
        <v>17</v>
      </c>
      <c r="C30" s="37"/>
      <c r="D30" s="37"/>
      <c r="E30" s="37"/>
      <c r="F30" s="37"/>
    </row>
    <row r="31" spans="1:6" ht="30" x14ac:dyDescent="0.2">
      <c r="A31" s="8">
        <v>6</v>
      </c>
      <c r="B31" s="9" t="s">
        <v>26</v>
      </c>
      <c r="C31" s="8"/>
      <c r="D31" s="16"/>
      <c r="E31" s="17"/>
      <c r="F31" s="19">
        <f t="shared" ref="F31:F68" si="4">D31*E31</f>
        <v>0</v>
      </c>
    </row>
    <row r="32" spans="1:6" ht="15" x14ac:dyDescent="0.2">
      <c r="A32" s="8"/>
      <c r="B32" s="9" t="s">
        <v>56</v>
      </c>
      <c r="C32" s="8" t="s">
        <v>16</v>
      </c>
      <c r="D32" s="26">
        <v>5</v>
      </c>
      <c r="E32" s="17"/>
      <c r="F32" s="19">
        <f t="shared" ref="F32:F37" si="5">E32*D32</f>
        <v>0</v>
      </c>
    </row>
    <row r="33" spans="1:6" ht="15" x14ac:dyDescent="0.2">
      <c r="A33" s="8"/>
      <c r="B33" s="9" t="s">
        <v>57</v>
      </c>
      <c r="C33" s="8" t="s">
        <v>16</v>
      </c>
      <c r="D33" s="26">
        <v>11</v>
      </c>
      <c r="E33" s="17"/>
      <c r="F33" s="19">
        <f t="shared" si="5"/>
        <v>0</v>
      </c>
    </row>
    <row r="34" spans="1:6" ht="15" x14ac:dyDescent="0.2">
      <c r="A34" s="8"/>
      <c r="B34" s="9" t="s">
        <v>58</v>
      </c>
      <c r="C34" s="8" t="s">
        <v>16</v>
      </c>
      <c r="D34" s="26">
        <v>5</v>
      </c>
      <c r="E34" s="17"/>
      <c r="F34" s="19">
        <f t="shared" si="5"/>
        <v>0</v>
      </c>
    </row>
    <row r="35" spans="1:6" ht="15" x14ac:dyDescent="0.2">
      <c r="A35" s="8"/>
      <c r="B35" s="9" t="s">
        <v>59</v>
      </c>
      <c r="C35" s="8" t="s">
        <v>16</v>
      </c>
      <c r="D35" s="26">
        <v>10</v>
      </c>
      <c r="E35" s="17"/>
      <c r="F35" s="19">
        <f t="shared" si="5"/>
        <v>0</v>
      </c>
    </row>
    <row r="36" spans="1:6" ht="15" x14ac:dyDescent="0.2">
      <c r="A36" s="8"/>
      <c r="B36" s="9" t="s">
        <v>60</v>
      </c>
      <c r="C36" s="8" t="s">
        <v>16</v>
      </c>
      <c r="D36" s="26">
        <v>2</v>
      </c>
      <c r="E36" s="17"/>
      <c r="F36" s="19">
        <f t="shared" si="5"/>
        <v>0</v>
      </c>
    </row>
    <row r="37" spans="1:6" ht="15" x14ac:dyDescent="0.2">
      <c r="A37" s="8"/>
      <c r="B37" s="9" t="s">
        <v>61</v>
      </c>
      <c r="C37" s="8" t="s">
        <v>16</v>
      </c>
      <c r="D37" s="26">
        <v>2</v>
      </c>
      <c r="E37" s="17"/>
      <c r="F37" s="19">
        <f t="shared" si="5"/>
        <v>0</v>
      </c>
    </row>
    <row r="38" spans="1:6" ht="19.5" customHeight="1" x14ac:dyDescent="0.2">
      <c r="A38" s="8"/>
      <c r="B38" s="9" t="s">
        <v>62</v>
      </c>
      <c r="C38" s="8" t="s">
        <v>16</v>
      </c>
      <c r="D38" s="26">
        <v>3</v>
      </c>
      <c r="E38" s="17"/>
      <c r="F38" s="19">
        <f t="shared" si="4"/>
        <v>0</v>
      </c>
    </row>
    <row r="39" spans="1:6" ht="19.5" customHeight="1" x14ac:dyDescent="0.2">
      <c r="A39" s="8"/>
      <c r="B39" s="9" t="s">
        <v>20</v>
      </c>
      <c r="C39" s="8" t="s">
        <v>16</v>
      </c>
      <c r="D39" s="26">
        <v>3</v>
      </c>
      <c r="E39" s="17"/>
      <c r="F39" s="19">
        <f>E39*D39</f>
        <v>0</v>
      </c>
    </row>
    <row r="40" spans="1:6" ht="19.5" customHeight="1" x14ac:dyDescent="0.2">
      <c r="A40" s="8"/>
      <c r="B40" s="9" t="s">
        <v>21</v>
      </c>
      <c r="C40" s="8" t="s">
        <v>16</v>
      </c>
      <c r="D40" s="26">
        <v>3</v>
      </c>
      <c r="E40" s="17"/>
      <c r="F40" s="19">
        <f>E40*D40</f>
        <v>0</v>
      </c>
    </row>
    <row r="41" spans="1:6" ht="18.75" customHeight="1" x14ac:dyDescent="0.2">
      <c r="A41" s="8">
        <v>7</v>
      </c>
      <c r="B41" s="9" t="s">
        <v>36</v>
      </c>
      <c r="C41" s="8"/>
      <c r="D41" s="26"/>
      <c r="E41" s="17"/>
      <c r="F41" s="19">
        <f t="shared" si="4"/>
        <v>0</v>
      </c>
    </row>
    <row r="42" spans="1:6" ht="17.25" customHeight="1" x14ac:dyDescent="0.25">
      <c r="A42" s="8"/>
      <c r="B42" s="28" t="s">
        <v>63</v>
      </c>
      <c r="C42" s="8" t="s">
        <v>16</v>
      </c>
      <c r="D42" s="26">
        <v>10</v>
      </c>
      <c r="E42" s="17"/>
      <c r="F42" s="19">
        <f t="shared" si="4"/>
        <v>0</v>
      </c>
    </row>
    <row r="43" spans="1:6" ht="19.5" customHeight="1" x14ac:dyDescent="0.25">
      <c r="A43" s="8">
        <v>8</v>
      </c>
      <c r="B43" s="28" t="s">
        <v>65</v>
      </c>
      <c r="C43" s="8" t="s">
        <v>16</v>
      </c>
      <c r="D43" s="26">
        <v>20</v>
      </c>
      <c r="E43" s="17"/>
      <c r="F43" s="19">
        <f t="shared" si="4"/>
        <v>0</v>
      </c>
    </row>
    <row r="44" spans="1:6" ht="20.25" customHeight="1" x14ac:dyDescent="0.25">
      <c r="A44" s="8">
        <v>9</v>
      </c>
      <c r="B44" s="28" t="s">
        <v>64</v>
      </c>
      <c r="C44" s="8" t="s">
        <v>16</v>
      </c>
      <c r="D44" s="26">
        <v>20</v>
      </c>
      <c r="E44" s="17"/>
      <c r="F44" s="19">
        <f t="shared" si="4"/>
        <v>0</v>
      </c>
    </row>
    <row r="45" spans="1:6" ht="15.75" customHeight="1" x14ac:dyDescent="0.25">
      <c r="A45" s="8">
        <v>10</v>
      </c>
      <c r="B45" s="28" t="s">
        <v>66</v>
      </c>
      <c r="C45" s="8" t="s">
        <v>16</v>
      </c>
      <c r="D45" s="26">
        <v>10</v>
      </c>
      <c r="E45" s="17"/>
      <c r="F45" s="19">
        <f t="shared" si="4"/>
        <v>0</v>
      </c>
    </row>
    <row r="46" spans="1:6" ht="15.75" customHeight="1" x14ac:dyDescent="0.25">
      <c r="A46" s="8">
        <v>11</v>
      </c>
      <c r="B46" s="22" t="s">
        <v>67</v>
      </c>
      <c r="C46" s="8" t="s">
        <v>16</v>
      </c>
      <c r="D46" s="26">
        <v>10</v>
      </c>
      <c r="E46" s="17"/>
      <c r="F46" s="19">
        <f t="shared" si="4"/>
        <v>0</v>
      </c>
    </row>
    <row r="47" spans="1:6" ht="15.75" customHeight="1" x14ac:dyDescent="0.25">
      <c r="A47" s="8">
        <v>12</v>
      </c>
      <c r="B47" s="28" t="s">
        <v>68</v>
      </c>
      <c r="C47" s="8" t="s">
        <v>16</v>
      </c>
      <c r="D47" s="26">
        <v>10</v>
      </c>
      <c r="E47" s="17"/>
      <c r="F47" s="19">
        <f t="shared" si="4"/>
        <v>0</v>
      </c>
    </row>
    <row r="48" spans="1:6" ht="17.25" customHeight="1" x14ac:dyDescent="0.25">
      <c r="A48" s="8">
        <v>13</v>
      </c>
      <c r="B48" s="28" t="s">
        <v>69</v>
      </c>
      <c r="C48" s="8" t="s">
        <v>16</v>
      </c>
      <c r="D48" s="26">
        <v>10</v>
      </c>
      <c r="E48" s="17"/>
      <c r="F48" s="19">
        <f t="shared" si="4"/>
        <v>0</v>
      </c>
    </row>
    <row r="49" spans="1:6" ht="15.75" customHeight="1" x14ac:dyDescent="0.25">
      <c r="A49" s="8">
        <v>14</v>
      </c>
      <c r="B49" s="28" t="s">
        <v>70</v>
      </c>
      <c r="C49" s="8" t="s">
        <v>16</v>
      </c>
      <c r="D49" s="26">
        <v>10</v>
      </c>
      <c r="E49" s="17"/>
      <c r="F49" s="19">
        <f t="shared" si="4"/>
        <v>0</v>
      </c>
    </row>
    <row r="50" spans="1:6" ht="15.75" customHeight="1" x14ac:dyDescent="0.25">
      <c r="A50" s="8">
        <v>15</v>
      </c>
      <c r="B50" s="28" t="s">
        <v>71</v>
      </c>
      <c r="C50" s="8" t="s">
        <v>16</v>
      </c>
      <c r="D50" s="26">
        <v>10</v>
      </c>
      <c r="E50" s="17"/>
      <c r="F50" s="19">
        <f t="shared" si="4"/>
        <v>0</v>
      </c>
    </row>
    <row r="51" spans="1:6" ht="30.75" customHeight="1" x14ac:dyDescent="0.2">
      <c r="A51" s="8">
        <v>16</v>
      </c>
      <c r="B51" s="30" t="s">
        <v>73</v>
      </c>
      <c r="C51" s="8" t="s">
        <v>16</v>
      </c>
      <c r="D51" s="26">
        <v>10</v>
      </c>
      <c r="E51" s="17"/>
      <c r="F51" s="19">
        <f t="shared" si="4"/>
        <v>0</v>
      </c>
    </row>
    <row r="52" spans="1:6" ht="21.75" customHeight="1" x14ac:dyDescent="0.2">
      <c r="A52" s="8">
        <v>17</v>
      </c>
      <c r="B52" s="29" t="s">
        <v>72</v>
      </c>
      <c r="C52" s="8" t="s">
        <v>16</v>
      </c>
      <c r="D52" s="26">
        <v>8</v>
      </c>
      <c r="E52" s="17"/>
      <c r="F52" s="19">
        <f t="shared" ref="F52:F57" si="6">E52*D52</f>
        <v>0</v>
      </c>
    </row>
    <row r="53" spans="1:6" ht="26.25" customHeight="1" x14ac:dyDescent="0.2">
      <c r="A53" s="8">
        <v>18</v>
      </c>
      <c r="B53" s="30" t="s">
        <v>74</v>
      </c>
      <c r="C53" s="8" t="s">
        <v>16</v>
      </c>
      <c r="D53" s="26">
        <v>7</v>
      </c>
      <c r="E53" s="17"/>
      <c r="F53" s="19">
        <f t="shared" si="6"/>
        <v>0</v>
      </c>
    </row>
    <row r="54" spans="1:6" ht="21.75" customHeight="1" x14ac:dyDescent="0.2">
      <c r="A54" s="8">
        <v>19</v>
      </c>
      <c r="B54" s="30" t="s">
        <v>75</v>
      </c>
      <c r="C54" s="8" t="s">
        <v>16</v>
      </c>
      <c r="D54" s="26">
        <v>4</v>
      </c>
      <c r="E54" s="17"/>
      <c r="F54" s="19">
        <f t="shared" si="6"/>
        <v>0</v>
      </c>
    </row>
    <row r="55" spans="1:6" ht="21.75" customHeight="1" x14ac:dyDescent="0.2">
      <c r="A55" s="8">
        <v>20</v>
      </c>
      <c r="B55" s="29" t="s">
        <v>76</v>
      </c>
      <c r="C55" s="8" t="s">
        <v>16</v>
      </c>
      <c r="D55" s="26">
        <v>14</v>
      </c>
      <c r="E55" s="17"/>
      <c r="F55" s="19">
        <f t="shared" si="6"/>
        <v>0</v>
      </c>
    </row>
    <row r="56" spans="1:6" ht="21.75" customHeight="1" x14ac:dyDescent="0.2">
      <c r="A56" s="8">
        <v>21</v>
      </c>
      <c r="B56" s="13" t="s">
        <v>77</v>
      </c>
      <c r="C56" s="8" t="s">
        <v>16</v>
      </c>
      <c r="D56" s="26">
        <v>4</v>
      </c>
      <c r="E56" s="17"/>
      <c r="F56" s="19">
        <f t="shared" si="6"/>
        <v>0</v>
      </c>
    </row>
    <row r="57" spans="1:6" ht="21.75" customHeight="1" x14ac:dyDescent="0.2">
      <c r="A57" s="8">
        <v>22</v>
      </c>
      <c r="B57" s="29" t="s">
        <v>85</v>
      </c>
      <c r="C57" s="8" t="s">
        <v>16</v>
      </c>
      <c r="D57" s="26">
        <v>4</v>
      </c>
      <c r="E57" s="17"/>
      <c r="F57" s="19">
        <f t="shared" si="6"/>
        <v>0</v>
      </c>
    </row>
    <row r="58" spans="1:6" ht="18.75" customHeight="1" x14ac:dyDescent="0.2">
      <c r="A58" s="8">
        <v>23</v>
      </c>
      <c r="B58" s="29" t="s">
        <v>27</v>
      </c>
      <c r="C58" s="8"/>
      <c r="D58" s="26"/>
      <c r="E58" s="17"/>
      <c r="F58" s="19">
        <f t="shared" si="4"/>
        <v>0</v>
      </c>
    </row>
    <row r="59" spans="1:6" ht="16.5" customHeight="1" x14ac:dyDescent="0.25">
      <c r="A59" s="8"/>
      <c r="B59" s="28" t="s">
        <v>78</v>
      </c>
      <c r="C59" s="8" t="s">
        <v>16</v>
      </c>
      <c r="D59" s="26">
        <v>1</v>
      </c>
      <c r="E59" s="17"/>
      <c r="F59" s="19">
        <f t="shared" si="4"/>
        <v>0</v>
      </c>
    </row>
    <row r="60" spans="1:6" ht="20.25" customHeight="1" x14ac:dyDescent="0.25">
      <c r="A60" s="8"/>
      <c r="B60" s="28" t="s">
        <v>78</v>
      </c>
      <c r="C60" s="8" t="s">
        <v>16</v>
      </c>
      <c r="D60" s="26">
        <v>1</v>
      </c>
      <c r="E60" s="17"/>
      <c r="F60" s="19">
        <f t="shared" si="4"/>
        <v>0</v>
      </c>
    </row>
    <row r="61" spans="1:6" ht="20.25" customHeight="1" x14ac:dyDescent="0.25">
      <c r="A61" s="8"/>
      <c r="B61" s="28" t="s">
        <v>80</v>
      </c>
      <c r="C61" s="8" t="s">
        <v>16</v>
      </c>
      <c r="D61" s="26">
        <v>2</v>
      </c>
      <c r="E61" s="17"/>
      <c r="F61" s="19">
        <f>E61*D61</f>
        <v>0</v>
      </c>
    </row>
    <row r="62" spans="1:6" ht="20.25" customHeight="1" x14ac:dyDescent="0.25">
      <c r="A62" s="8"/>
      <c r="B62" s="28" t="s">
        <v>81</v>
      </c>
      <c r="C62" s="8" t="s">
        <v>16</v>
      </c>
      <c r="D62" s="26">
        <v>2</v>
      </c>
      <c r="E62" s="17"/>
      <c r="F62" s="19">
        <f>E62*D62</f>
        <v>0</v>
      </c>
    </row>
    <row r="63" spans="1:6" ht="20.25" customHeight="1" x14ac:dyDescent="0.25">
      <c r="A63" s="8"/>
      <c r="B63" s="28" t="s">
        <v>82</v>
      </c>
      <c r="C63" s="8" t="s">
        <v>16</v>
      </c>
      <c r="D63" s="26">
        <v>1</v>
      </c>
      <c r="E63" s="17"/>
      <c r="F63" s="19">
        <f>E63*D63</f>
        <v>0</v>
      </c>
    </row>
    <row r="64" spans="1:6" ht="20.25" customHeight="1" x14ac:dyDescent="0.25">
      <c r="A64" s="8"/>
      <c r="B64" s="28" t="s">
        <v>83</v>
      </c>
      <c r="C64" s="8" t="s">
        <v>16</v>
      </c>
      <c r="D64" s="26">
        <v>1</v>
      </c>
      <c r="E64" s="17"/>
      <c r="F64" s="19">
        <f>E64*D64</f>
        <v>0</v>
      </c>
    </row>
    <row r="65" spans="1:6" ht="18" customHeight="1" x14ac:dyDescent="0.2">
      <c r="A65" s="8">
        <v>25</v>
      </c>
      <c r="B65" s="29" t="s">
        <v>23</v>
      </c>
      <c r="C65" s="8" t="s">
        <v>16</v>
      </c>
      <c r="D65" s="26">
        <v>10</v>
      </c>
      <c r="E65" s="17"/>
      <c r="F65" s="19">
        <f t="shared" si="4"/>
        <v>0</v>
      </c>
    </row>
    <row r="66" spans="1:6" ht="22.5" customHeight="1" x14ac:dyDescent="0.2">
      <c r="A66" s="8">
        <v>25</v>
      </c>
      <c r="B66" s="29" t="s">
        <v>79</v>
      </c>
      <c r="C66" s="8" t="s">
        <v>16</v>
      </c>
      <c r="D66" s="26">
        <v>10</v>
      </c>
      <c r="E66" s="17"/>
      <c r="F66" s="19">
        <f t="shared" si="4"/>
        <v>0</v>
      </c>
    </row>
    <row r="67" spans="1:6" ht="33" customHeight="1" x14ac:dyDescent="0.2">
      <c r="A67" s="8">
        <v>26</v>
      </c>
      <c r="B67" s="30" t="s">
        <v>22</v>
      </c>
      <c r="C67" s="8" t="s">
        <v>16</v>
      </c>
      <c r="D67" s="26">
        <v>6</v>
      </c>
      <c r="E67" s="17"/>
      <c r="F67" s="19">
        <f t="shared" si="4"/>
        <v>0</v>
      </c>
    </row>
    <row r="68" spans="1:6" ht="60.75" customHeight="1" x14ac:dyDescent="0.2">
      <c r="A68" s="8">
        <v>27</v>
      </c>
      <c r="B68" s="30" t="s">
        <v>86</v>
      </c>
      <c r="C68" s="8" t="s">
        <v>16</v>
      </c>
      <c r="D68" s="26">
        <v>1</v>
      </c>
      <c r="E68" s="17"/>
      <c r="F68" s="19">
        <f t="shared" si="4"/>
        <v>0</v>
      </c>
    </row>
    <row r="69" spans="1:6" ht="14.25" x14ac:dyDescent="0.2">
      <c r="A69" s="37"/>
      <c r="B69" s="37" t="s">
        <v>18</v>
      </c>
      <c r="C69" s="37"/>
      <c r="D69" s="37"/>
      <c r="E69" s="37"/>
      <c r="F69" s="37"/>
    </row>
    <row r="70" spans="1:6" ht="36" customHeight="1" x14ac:dyDescent="0.2">
      <c r="A70" s="8">
        <v>28</v>
      </c>
      <c r="B70" s="24" t="s">
        <v>26</v>
      </c>
      <c r="C70" s="8"/>
      <c r="D70" s="26"/>
      <c r="E70" s="17"/>
      <c r="F70" s="20"/>
    </row>
    <row r="71" spans="1:6" ht="17.25" customHeight="1" x14ac:dyDescent="0.2">
      <c r="A71" s="8"/>
      <c r="B71" s="24" t="s">
        <v>30</v>
      </c>
      <c r="C71" s="8" t="s">
        <v>16</v>
      </c>
      <c r="D71" s="26">
        <v>10</v>
      </c>
      <c r="E71" s="17"/>
      <c r="F71" s="20">
        <f t="shared" ref="F71:F80" si="7">D71*E71</f>
        <v>0</v>
      </c>
    </row>
    <row r="72" spans="1:6" ht="16.5" customHeight="1" x14ac:dyDescent="0.2">
      <c r="A72" s="8"/>
      <c r="B72" s="24" t="s">
        <v>24</v>
      </c>
      <c r="C72" s="8" t="s">
        <v>16</v>
      </c>
      <c r="D72" s="26">
        <v>6</v>
      </c>
      <c r="E72" s="17"/>
      <c r="F72" s="20">
        <f t="shared" si="7"/>
        <v>0</v>
      </c>
    </row>
    <row r="73" spans="1:6" ht="16.5" customHeight="1" x14ac:dyDescent="0.2">
      <c r="A73" s="8"/>
      <c r="B73" s="24" t="s">
        <v>50</v>
      </c>
      <c r="C73" s="8" t="s">
        <v>16</v>
      </c>
      <c r="D73" s="26">
        <v>6</v>
      </c>
      <c r="E73" s="17"/>
      <c r="F73" s="20">
        <f t="shared" si="7"/>
        <v>0</v>
      </c>
    </row>
    <row r="74" spans="1:6" ht="16.5" customHeight="1" x14ac:dyDescent="0.2">
      <c r="A74" s="8"/>
      <c r="B74" s="24" t="s">
        <v>51</v>
      </c>
      <c r="C74" s="8" t="s">
        <v>16</v>
      </c>
      <c r="D74" s="26">
        <v>4</v>
      </c>
      <c r="E74" s="17"/>
      <c r="F74" s="20">
        <f t="shared" si="7"/>
        <v>0</v>
      </c>
    </row>
    <row r="75" spans="1:6" ht="17.25" customHeight="1" x14ac:dyDescent="0.2">
      <c r="A75" s="8">
        <v>29</v>
      </c>
      <c r="B75" s="27" t="s">
        <v>28</v>
      </c>
      <c r="C75" s="8" t="s">
        <v>16</v>
      </c>
      <c r="D75" s="26">
        <v>100</v>
      </c>
      <c r="E75" s="17"/>
      <c r="F75" s="20">
        <f t="shared" si="7"/>
        <v>0</v>
      </c>
    </row>
    <row r="76" spans="1:6" ht="18" customHeight="1" x14ac:dyDescent="0.2">
      <c r="A76" s="8">
        <v>30</v>
      </c>
      <c r="B76" s="9" t="s">
        <v>23</v>
      </c>
      <c r="C76" s="8" t="s">
        <v>16</v>
      </c>
      <c r="D76" s="26">
        <v>10</v>
      </c>
      <c r="E76" s="17"/>
      <c r="F76" s="20">
        <f t="shared" si="7"/>
        <v>0</v>
      </c>
    </row>
    <row r="77" spans="1:6" ht="21.75" customHeight="1" x14ac:dyDescent="0.2">
      <c r="A77" s="8">
        <v>31</v>
      </c>
      <c r="B77" s="9" t="s">
        <v>52</v>
      </c>
      <c r="C77" s="8" t="s">
        <v>16</v>
      </c>
      <c r="D77" s="26">
        <v>10</v>
      </c>
      <c r="E77" s="17"/>
      <c r="F77" s="20">
        <f t="shared" si="7"/>
        <v>0</v>
      </c>
    </row>
    <row r="78" spans="1:6" ht="21.75" customHeight="1" x14ac:dyDescent="0.2">
      <c r="A78" s="8">
        <v>32</v>
      </c>
      <c r="B78" s="9" t="s">
        <v>53</v>
      </c>
      <c r="C78" s="8" t="s">
        <v>16</v>
      </c>
      <c r="D78" s="26">
        <v>6</v>
      </c>
      <c r="E78" s="17"/>
      <c r="F78" s="20">
        <f t="shared" si="7"/>
        <v>0</v>
      </c>
    </row>
    <row r="79" spans="1:6" ht="21.75" customHeight="1" x14ac:dyDescent="0.2">
      <c r="A79" s="8">
        <v>33</v>
      </c>
      <c r="B79" s="9" t="s">
        <v>54</v>
      </c>
      <c r="C79" s="8" t="s">
        <v>16</v>
      </c>
      <c r="D79" s="26">
        <v>8</v>
      </c>
      <c r="E79" s="17"/>
      <c r="F79" s="20">
        <f t="shared" si="7"/>
        <v>0</v>
      </c>
    </row>
    <row r="80" spans="1:6" ht="32.25" customHeight="1" x14ac:dyDescent="0.2">
      <c r="A80" s="8">
        <v>34</v>
      </c>
      <c r="B80" s="9" t="s">
        <v>55</v>
      </c>
      <c r="C80" s="8" t="s">
        <v>16</v>
      </c>
      <c r="D80" s="26">
        <v>4</v>
      </c>
      <c r="E80" s="17"/>
      <c r="F80" s="20">
        <f t="shared" si="7"/>
        <v>0</v>
      </c>
    </row>
    <row r="81" spans="1:6" ht="20.25" customHeight="1" x14ac:dyDescent="0.2">
      <c r="A81" s="32"/>
      <c r="B81" s="33" t="s">
        <v>14</v>
      </c>
      <c r="C81" s="32"/>
      <c r="D81" s="32"/>
      <c r="E81" s="32"/>
      <c r="F81" s="38">
        <f>SUM(F7:F80)</f>
        <v>0</v>
      </c>
    </row>
    <row r="82" spans="1:6" ht="21" customHeight="1" x14ac:dyDescent="0.25">
      <c r="A82" s="15"/>
      <c r="B82" s="34" t="s">
        <v>13</v>
      </c>
      <c r="C82" s="21"/>
      <c r="D82" s="16"/>
      <c r="E82" s="22"/>
      <c r="F82" s="31">
        <f>0.23*F81</f>
        <v>0</v>
      </c>
    </row>
    <row r="83" spans="1:6" ht="25.5" customHeight="1" x14ac:dyDescent="0.2">
      <c r="A83" s="35"/>
      <c r="B83" s="33" t="s">
        <v>15</v>
      </c>
      <c r="C83" s="35"/>
      <c r="D83" s="35"/>
      <c r="E83" s="41">
        <f>F81*1.23</f>
        <v>0</v>
      </c>
      <c r="F83" s="41"/>
    </row>
    <row r="84" spans="1:6" x14ac:dyDescent="0.2">
      <c r="E84" s="7"/>
      <c r="F84" s="7"/>
    </row>
    <row r="85" spans="1:6" x14ac:dyDescent="0.2">
      <c r="E85" s="7"/>
      <c r="F85" s="7"/>
    </row>
    <row r="86" spans="1:6" x14ac:dyDescent="0.2">
      <c r="F86" s="23"/>
    </row>
    <row r="1048531" spans="6:6" x14ac:dyDescent="0.2">
      <c r="F1048531" s="1">
        <f>SUM(F1:F1048530)</f>
        <v>0</v>
      </c>
    </row>
  </sheetData>
  <mergeCells count="6">
    <mergeCell ref="A2:F2"/>
    <mergeCell ref="A3:F3"/>
    <mergeCell ref="A4:A5"/>
    <mergeCell ref="B4:B5"/>
    <mergeCell ref="C4:D4"/>
    <mergeCell ref="E83:F83"/>
  </mergeCells>
  <pageMargins left="0.78740157480314965" right="0.23622047244094491" top="0.74803149606299213" bottom="0.74803149606299213" header="0.31496062992125984" footer="0.31496062992125984"/>
  <pageSetup paperSize="9" scale="83" fitToHeight="0" orientation="portrait" r:id="rId1"/>
  <headerFooter alignWithMargins="0"/>
  <rowBreaks count="3" manualBreakCount="3">
    <brk id="29" max="5" man="1"/>
    <brk id="68" max="5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ZDP</cp:lastModifiedBy>
  <cp:lastPrinted>2021-11-19T11:20:29Z</cp:lastPrinted>
  <dcterms:created xsi:type="dcterms:W3CDTF">1997-02-26T13:46:56Z</dcterms:created>
  <dcterms:modified xsi:type="dcterms:W3CDTF">2021-11-22T10:23:36Z</dcterms:modified>
</cp:coreProperties>
</file>